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48\rss\2024_ПРиОС\0. Таблица СВОД\График распределения объектов\Для загрузки на сайт\2024.11.28\"/>
    </mc:Choice>
  </mc:AlternateContent>
  <xr:revisionPtr revIDLastSave="0" documentId="8_{1B32E9A2-359A-4ED6-932F-8308A479E2A7}" xr6:coauthVersionLast="45" xr6:coauthVersionMax="45" xr10:uidLastSave="{00000000-0000-0000-0000-000000000000}"/>
  <bookViews>
    <workbookView xWindow="780" yWindow="780" windowWidth="19380" windowHeight="14850" xr2:uid="{AB5F6C47-A9DB-42AB-9933-F83EDBC9C6A5}"/>
  </bookViews>
  <sheets>
    <sheet name="Региональные рамки" sheetId="3" r:id="rId1"/>
    <sheet name="Федеральные рамки" sheetId="4" r:id="rId2"/>
  </sheets>
  <definedNames>
    <definedName name="_xlnm._FilterDatabase" localSheetId="0" hidden="1">'Региональные рамки'!$A$1:$J$27</definedName>
    <definedName name="_xlnm._FilterDatabase" localSheetId="1" hidden="1">'Федеральные рамки'!$A$1:$J$4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4" l="1"/>
  <c r="G2" i="4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<sst xmlns="http://schemas.openxmlformats.org/spreadsheetml/2006/main" count="232" uniqueCount="72">
  <si>
    <t>Тип проекта</t>
  </si>
  <si>
    <t>Формат ТП</t>
  </si>
  <si>
    <t>Регион</t>
  </si>
  <si>
    <t>Город</t>
  </si>
  <si>
    <t>Локация/Адрес
(актуальный)</t>
  </si>
  <si>
    <t>Полный адрес</t>
  </si>
  <si>
    <t>Площадь</t>
  </si>
  <si>
    <t>ЦАП</t>
  </si>
  <si>
    <t>Переезд</t>
  </si>
  <si>
    <t>Мультифункциональный</t>
  </si>
  <si>
    <t>Реконструкция</t>
  </si>
  <si>
    <t>Открытие</t>
  </si>
  <si>
    <t>Легкий офис</t>
  </si>
  <si>
    <t>Мурманская область</t>
  </si>
  <si>
    <t>СЗФО</t>
  </si>
  <si>
    <t>Архангельская область</t>
  </si>
  <si>
    <t>Северодвинск</t>
  </si>
  <si>
    <t>проспект Труда, д. 72 (район пр-т Труда)</t>
  </si>
  <si>
    <t>Республика Карелия</t>
  </si>
  <si>
    <t>Вологодская область</t>
  </si>
  <si>
    <t>Вологда</t>
  </si>
  <si>
    <t>Калининградская область</t>
  </si>
  <si>
    <t>Калининград</t>
  </si>
  <si>
    <t>Петрозаводск</t>
  </si>
  <si>
    <t>Санкт-Петербург</t>
  </si>
  <si>
    <t>Ленина, 34/42</t>
  </si>
  <si>
    <t>Ленинградская область</t>
  </si>
  <si>
    <t>Луга</t>
  </si>
  <si>
    <t>просп. Кирова, д.79</t>
  </si>
  <si>
    <t>Кириши</t>
  </si>
  <si>
    <t>просп. Ленина, 30</t>
  </si>
  <si>
    <t>Котлас</t>
  </si>
  <si>
    <t>Напротив расположения ОО "Котласский" (новое строительство) (ТЦ Фрегат (Мира, 33))</t>
  </si>
  <si>
    <t>Мончегорск</t>
  </si>
  <si>
    <t>просп. Металлургов, д.32</t>
  </si>
  <si>
    <t>Пушкин</t>
  </si>
  <si>
    <t>Оранжерейная, 53</t>
  </si>
  <si>
    <t>ул. Театральная, д. 30</t>
  </si>
  <si>
    <t>Ленинский пр-т, д. № 87-91</t>
  </si>
  <si>
    <t xml:space="preserve">195279, г. Санкт-Петербург, пр. Индустриальный, д. 26/24, лит. А, пом. 4, комн. №№ 7,8,9,11,12, часть комн. №3 </t>
  </si>
  <si>
    <t>р-н Заречный, ул. К. Маркса, д. 105</t>
  </si>
  <si>
    <t>пр-т Просвещения,43 ТЦ "Парк Молл"</t>
  </si>
  <si>
    <t>ул. Комендантский просп., д. 58, к.1 (Комендатнский просп., д. 58 пом 12-Н)</t>
  </si>
  <si>
    <t>ул. Коллонтай 3 (ул. Коллонтай, д. 3 «Лондон Молл»)</t>
  </si>
  <si>
    <t>просп. Ветеранов, д. 101</t>
  </si>
  <si>
    <t>пр-т Новочеркасский, д.43/17, литера А, пом. 6-Н</t>
  </si>
  <si>
    <t>пр. Ленина 35</t>
  </si>
  <si>
    <t>ул. Шкапина, 6</t>
  </si>
  <si>
    <t>ул. Батюшкова, д. 11</t>
  </si>
  <si>
    <t>Московский пр-т, д. 180, литера А, пом. 1-Н.</t>
  </si>
  <si>
    <t>Наименование подрядной организации</t>
  </si>
  <si>
    <t>н/д</t>
  </si>
  <si>
    <t>ООО СК "СМР"</t>
  </si>
  <si>
    <t>ООО "Майтра"</t>
  </si>
  <si>
    <t>ООО "СК СТРОЙ-ГРАД"</t>
  </si>
  <si>
    <t xml:space="preserve">ООО "МЕГАПОЛИС" </t>
  </si>
  <si>
    <t>ООО "СПАУН"</t>
  </si>
  <si>
    <t>ООО "Мурстрой"</t>
  </si>
  <si>
    <t>Логистический центр</t>
  </si>
  <si>
    <t>Малоохтинский, 53</t>
  </si>
  <si>
    <t>Думская, 7</t>
  </si>
  <si>
    <t>м. Московская</t>
  </si>
  <si>
    <t>Архангельск</t>
  </si>
  <si>
    <t>Северодвинск?!</t>
  </si>
  <si>
    <r>
      <t xml:space="preserve">Начало СМР
(План)
</t>
    </r>
    <r>
      <rPr>
        <b/>
        <sz val="11"/>
        <color rgb="FFFFC000"/>
        <rFont val="Arial"/>
        <family val="2"/>
        <charset val="204"/>
      </rPr>
      <t>(приоритетные объекты)</t>
    </r>
  </si>
  <si>
    <t xml:space="preserve">Начало СМР
(План)
</t>
  </si>
  <si>
    <t xml:space="preserve">ООО "ГК "АЛЬЯНС" </t>
  </si>
  <si>
    <t>ООО "ГК "АЛЬЯНС"</t>
  </si>
  <si>
    <t>пр-т Энгельса, 154</t>
  </si>
  <si>
    <t xml:space="preserve"> </t>
  </si>
  <si>
    <t>ул. Малая Балканская, д. 26, лит. А, пом. 16Н</t>
  </si>
  <si>
    <t>ул. Хошимина,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</si>
</sst>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C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NumberFormat="1" applyFont="1" applyFill="1" applyBorder="1"/>
    <xf numFmtId="0" fontId="1" fillId="0" borderId="0" xfId="0" applyFont="1"/>
    <xf numFmtId="0" fontId="0" fillId="0" borderId="1" xfId="0" applyBorder="1"/>
    <xf numFmtId="2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Border="1"/>
    <xf numFmtId="164" fontId="3" fillId="0" borderId="1" xfId="1" applyNumberFormat="1" applyFont="1" applyFill="1" applyBorder="1"/>
    <xf numFmtId="165" fontId="2" fillId="2" borderId="1" xfId="2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3">
    <cellStyle name="Обычный" xfId="0" builtinId="0"/>
    <cellStyle name="Обычный 2" xfId="2" xr:uid="{FDA80E02-1BAA-4C19-95B1-2984AEA9812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7016-6095-4DDA-894A-9788BB6C0184}">
  <sheetPr>
    <tabColor theme="4" tint="0.79998168889431442"/>
    <pageSetUpPr fitToPage="1"/>
  </sheetPr>
  <dimension ref="A1:J38"/>
  <sheetViews>
    <sheetView tabSelected="1" zoomScale="70" zoomScaleNormal="70" workbookViewId="0"/>
  </sheetViews>
  <sheetFormatPr defaultRowHeight="15" x14ac:dyDescent="0.25"/>
  <cols>
    <col min="1" max="1" width="28.7109375" customWidth="1"/>
    <col min="2" max="2" width="17" style="18" customWidth="1"/>
    <col min="3" max="3" width="12.7109375" customWidth="1"/>
    <col min="4" max="4" width="21.140625" customWidth="1"/>
    <col min="5" max="5" width="16.85546875" hidden="1" customWidth="1"/>
    <col min="6" max="6" width="21.5703125" hidden="1" customWidth="1"/>
    <col min="7" max="7" width="82.140625" customWidth="1"/>
    <col min="8" max="8" width="10.7109375" customWidth="1"/>
    <col min="9" max="9" width="25.7109375" customWidth="1"/>
    <col min="10" max="10" width="22.42578125" customWidth="1"/>
    <col min="12" max="12" width="27.5703125" customWidth="1"/>
    <col min="13" max="15" width="9.140625" customWidth="1"/>
    <col min="16" max="16" width="15.85546875" customWidth="1"/>
    <col min="17" max="17" width="22" customWidth="1"/>
    <col min="18" max="19" width="9.140625" customWidth="1"/>
    <col min="20" max="20" width="54.5703125" customWidth="1"/>
    <col min="21" max="21" width="13.140625" customWidth="1"/>
    <col min="22" max="22" width="16.5703125" customWidth="1"/>
    <col min="23" max="23" width="17.140625" customWidth="1"/>
    <col min="24" max="24" width="22.85546875" customWidth="1"/>
  </cols>
  <sheetData>
    <row r="1" spans="1:10" ht="77.25" customHeight="1" x14ac:dyDescent="0.25">
      <c r="A1" s="9" t="s">
        <v>50</v>
      </c>
      <c r="B1" s="15" t="s">
        <v>64</v>
      </c>
      <c r="C1" s="6" t="s">
        <v>7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0</v>
      </c>
      <c r="J1" s="7" t="s">
        <v>1</v>
      </c>
    </row>
    <row r="2" spans="1:10" x14ac:dyDescent="0.25">
      <c r="A2" s="5" t="s">
        <v>52</v>
      </c>
      <c r="B2" s="16">
        <v>45597</v>
      </c>
      <c r="C2" s="2" t="s">
        <v>14</v>
      </c>
      <c r="D2" s="13" t="s">
        <v>24</v>
      </c>
      <c r="E2" s="13" t="s">
        <v>24</v>
      </c>
      <c r="F2" s="13" t="s">
        <v>59</v>
      </c>
      <c r="G2" s="1" t="str">
        <f t="shared" ref="G2:G17" si="0">D2&amp;", "&amp;E2&amp;", "&amp;F2</f>
        <v>Санкт-Петербург, Санкт-Петербург, Малоохтинский, 53</v>
      </c>
      <c r="H2" s="14">
        <v>118</v>
      </c>
      <c r="I2" s="13" t="s">
        <v>10</v>
      </c>
      <c r="J2" s="13" t="s">
        <v>58</v>
      </c>
    </row>
    <row r="3" spans="1:10" x14ac:dyDescent="0.25">
      <c r="A3" s="10" t="s">
        <v>67</v>
      </c>
      <c r="B3" s="16">
        <v>45597</v>
      </c>
      <c r="C3" s="2" t="s">
        <v>14</v>
      </c>
      <c r="D3" s="13" t="s">
        <v>24</v>
      </c>
      <c r="E3" s="13" t="s">
        <v>24</v>
      </c>
      <c r="F3" s="13" t="s">
        <v>70</v>
      </c>
      <c r="G3" s="1" t="str">
        <f t="shared" si="0"/>
        <v>Санкт-Петербург, Санкт-Петербург, ул. Малая Балканская, д. 26, лит. А, пом. 16Н</v>
      </c>
      <c r="H3" s="14">
        <v>188</v>
      </c>
      <c r="I3" s="13" t="s">
        <v>10</v>
      </c>
      <c r="J3" s="13" t="s">
        <v>58</v>
      </c>
    </row>
    <row r="4" spans="1:10" x14ac:dyDescent="0.25">
      <c r="A4" s="10" t="s">
        <v>67</v>
      </c>
      <c r="B4" s="16" t="s">
        <v>51</v>
      </c>
      <c r="C4" s="2" t="s">
        <v>14</v>
      </c>
      <c r="D4" s="13" t="s">
        <v>24</v>
      </c>
      <c r="E4" s="13" t="s">
        <v>24</v>
      </c>
      <c r="F4" s="13" t="s">
        <v>71</v>
      </c>
      <c r="G4" s="1" t="str">
        <f>D4&amp;", "&amp;E4&amp;", "&amp;F4</f>
        <v>Санкт-Петербург, Санкт-Петербург, ул. Хошимина, д. 16</v>
      </c>
      <c r="H4" s="14">
        <v>142</v>
      </c>
      <c r="I4" s="13" t="s">
        <v>10</v>
      </c>
      <c r="J4" s="13" t="s">
        <v>58</v>
      </c>
    </row>
    <row r="5" spans="1:10" x14ac:dyDescent="0.25">
      <c r="A5" s="5" t="s">
        <v>56</v>
      </c>
      <c r="B5" s="16">
        <v>45597</v>
      </c>
      <c r="C5" s="2" t="s">
        <v>14</v>
      </c>
      <c r="D5" s="13" t="s">
        <v>24</v>
      </c>
      <c r="E5" s="13" t="s">
        <v>24</v>
      </c>
      <c r="F5" s="13" t="s">
        <v>60</v>
      </c>
      <c r="G5" s="1" t="str">
        <f t="shared" si="0"/>
        <v>Санкт-Петербург, Санкт-Петербург, Думская, 7</v>
      </c>
      <c r="H5" s="14">
        <v>118</v>
      </c>
      <c r="I5" s="13" t="s">
        <v>10</v>
      </c>
      <c r="J5" s="13" t="s">
        <v>58</v>
      </c>
    </row>
    <row r="6" spans="1:10" x14ac:dyDescent="0.25">
      <c r="A6" s="10" t="s">
        <v>66</v>
      </c>
      <c r="B6" s="16">
        <v>45597</v>
      </c>
      <c r="C6" s="2" t="s">
        <v>14</v>
      </c>
      <c r="D6" s="13" t="s">
        <v>24</v>
      </c>
      <c r="E6" s="13" t="s">
        <v>24</v>
      </c>
      <c r="F6" s="13" t="s">
        <v>61</v>
      </c>
      <c r="G6" s="1" t="str">
        <f t="shared" si="0"/>
        <v>Санкт-Петербург, Санкт-Петербург, м. Московская</v>
      </c>
      <c r="H6" s="14">
        <v>118</v>
      </c>
      <c r="I6" s="13" t="s">
        <v>10</v>
      </c>
      <c r="J6" s="13" t="s">
        <v>58</v>
      </c>
    </row>
    <row r="7" spans="1:10" x14ac:dyDescent="0.25">
      <c r="A7" s="5" t="s">
        <v>54</v>
      </c>
      <c r="B7" s="16">
        <v>45597</v>
      </c>
      <c r="C7" s="2" t="s">
        <v>14</v>
      </c>
      <c r="D7" s="13" t="s">
        <v>15</v>
      </c>
      <c r="E7" s="13" t="s">
        <v>62</v>
      </c>
      <c r="F7" s="13" t="s">
        <v>63</v>
      </c>
      <c r="G7" s="1" t="str">
        <f t="shared" si="0"/>
        <v>Архангельская область, Архангельск, Северодвинск?!</v>
      </c>
      <c r="H7" s="14">
        <v>42.282288000435784</v>
      </c>
      <c r="I7" s="13" t="s">
        <v>10</v>
      </c>
      <c r="J7" s="13" t="s">
        <v>58</v>
      </c>
    </row>
    <row r="8" spans="1:10" x14ac:dyDescent="0.25">
      <c r="A8" s="5" t="s">
        <v>52</v>
      </c>
      <c r="B8" s="16">
        <v>45597</v>
      </c>
      <c r="C8" s="2" t="s">
        <v>14</v>
      </c>
      <c r="D8" s="1" t="s">
        <v>26</v>
      </c>
      <c r="E8" s="1" t="s">
        <v>27</v>
      </c>
      <c r="F8" s="1" t="s">
        <v>28</v>
      </c>
      <c r="G8" s="1" t="str">
        <f t="shared" si="0"/>
        <v>Ленинградская область, Луга, просп. Кирова, д.79</v>
      </c>
      <c r="H8" s="3">
        <v>196</v>
      </c>
      <c r="I8" s="1" t="s">
        <v>11</v>
      </c>
      <c r="J8" s="1" t="s">
        <v>9</v>
      </c>
    </row>
    <row r="9" spans="1:10" x14ac:dyDescent="0.25">
      <c r="A9" s="10" t="s">
        <v>54</v>
      </c>
      <c r="B9" s="17">
        <v>45597</v>
      </c>
      <c r="C9" s="11" t="s">
        <v>14</v>
      </c>
      <c r="D9" s="12" t="s">
        <v>15</v>
      </c>
      <c r="E9" s="1" t="s">
        <v>16</v>
      </c>
      <c r="F9" s="1" t="s">
        <v>17</v>
      </c>
      <c r="G9" s="12" t="str">
        <f t="shared" si="0"/>
        <v>Архангельская область, Северодвинск, проспект Труда, д. 72 (район пр-т Труда)</v>
      </c>
      <c r="H9" s="3">
        <v>54.7</v>
      </c>
      <c r="I9" s="1" t="s">
        <v>11</v>
      </c>
      <c r="J9" s="1" t="s">
        <v>12</v>
      </c>
    </row>
    <row r="10" spans="1:10" x14ac:dyDescent="0.25">
      <c r="A10" s="10" t="s">
        <v>54</v>
      </c>
      <c r="B10" s="17">
        <v>45615</v>
      </c>
      <c r="C10" s="11" t="s">
        <v>14</v>
      </c>
      <c r="D10" s="12" t="s">
        <v>15</v>
      </c>
      <c r="E10" s="1" t="s">
        <v>16</v>
      </c>
      <c r="F10" s="1" t="s">
        <v>25</v>
      </c>
      <c r="G10" s="12" t="str">
        <f t="shared" si="0"/>
        <v>Архангельская область, Северодвинск, Ленина, 34/42</v>
      </c>
      <c r="H10" s="3">
        <v>177.5</v>
      </c>
      <c r="I10" s="1" t="s">
        <v>11</v>
      </c>
      <c r="J10" s="1" t="s">
        <v>9</v>
      </c>
    </row>
    <row r="11" spans="1:10" x14ac:dyDescent="0.25">
      <c r="A11" s="10" t="s">
        <v>56</v>
      </c>
      <c r="B11" s="17">
        <v>45615</v>
      </c>
      <c r="C11" s="11" t="s">
        <v>14</v>
      </c>
      <c r="D11" s="12" t="s">
        <v>24</v>
      </c>
      <c r="E11" s="12" t="s">
        <v>35</v>
      </c>
      <c r="F11" s="12" t="s">
        <v>36</v>
      </c>
      <c r="G11" s="12" t="str">
        <f t="shared" si="0"/>
        <v>Санкт-Петербург, Пушкин, Оранжерейная, 53</v>
      </c>
      <c r="H11" s="3">
        <v>311</v>
      </c>
      <c r="I11" s="1" t="s">
        <v>8</v>
      </c>
      <c r="J11" s="1" t="s">
        <v>9</v>
      </c>
    </row>
    <row r="12" spans="1:10" x14ac:dyDescent="0.25">
      <c r="A12" s="10" t="s">
        <v>55</v>
      </c>
      <c r="B12" s="17">
        <v>45615</v>
      </c>
      <c r="C12" s="11" t="s">
        <v>14</v>
      </c>
      <c r="D12" s="12" t="s">
        <v>19</v>
      </c>
      <c r="E12" s="12" t="s">
        <v>20</v>
      </c>
      <c r="F12" s="12" t="s">
        <v>40</v>
      </c>
      <c r="G12" s="12" t="str">
        <f t="shared" si="0"/>
        <v>Вологодская область, Вологда, р-н Заречный, ул. К. Маркса, д. 105</v>
      </c>
      <c r="H12" s="3">
        <v>367</v>
      </c>
      <c r="I12" s="1" t="s">
        <v>11</v>
      </c>
      <c r="J12" s="1" t="s">
        <v>9</v>
      </c>
    </row>
    <row r="13" spans="1:10" x14ac:dyDescent="0.25">
      <c r="A13" s="10" t="s">
        <v>53</v>
      </c>
      <c r="B13" s="17">
        <v>45631</v>
      </c>
      <c r="C13" s="11" t="s">
        <v>14</v>
      </c>
      <c r="D13" s="12" t="s">
        <v>24</v>
      </c>
      <c r="E13" s="12" t="s">
        <v>24</v>
      </c>
      <c r="F13" s="12" t="s">
        <v>41</v>
      </c>
      <c r="G13" s="12" t="str">
        <f t="shared" si="0"/>
        <v>Санкт-Петербург, Санкт-Петербург, пр-т Просвещения,43 ТЦ "Парк Молл"</v>
      </c>
      <c r="H13" s="3">
        <v>132.625</v>
      </c>
      <c r="I13" s="1" t="s">
        <v>11</v>
      </c>
      <c r="J13" s="1" t="s">
        <v>9</v>
      </c>
    </row>
    <row r="14" spans="1:10" x14ac:dyDescent="0.25">
      <c r="A14" s="10" t="s">
        <v>66</v>
      </c>
      <c r="B14" s="17">
        <v>45615</v>
      </c>
      <c r="C14" s="11" t="s">
        <v>14</v>
      </c>
      <c r="D14" s="12" t="s">
        <v>24</v>
      </c>
      <c r="E14" s="12" t="s">
        <v>24</v>
      </c>
      <c r="F14" s="12" t="s">
        <v>42</v>
      </c>
      <c r="G14" s="12" t="str">
        <f t="shared" si="0"/>
        <v>Санкт-Петербург, Санкт-Петербург, ул. Комендантский просп., д. 58, к.1 (Комендатнский просп., д. 58 пом 12-Н)</v>
      </c>
      <c r="H14" s="3">
        <v>136.6</v>
      </c>
      <c r="I14" s="1" t="s">
        <v>11</v>
      </c>
      <c r="J14" s="1" t="s">
        <v>9</v>
      </c>
    </row>
    <row r="15" spans="1:10" x14ac:dyDescent="0.25">
      <c r="A15" s="10" t="s">
        <v>52</v>
      </c>
      <c r="B15" s="17">
        <v>45615</v>
      </c>
      <c r="C15" s="11" t="s">
        <v>14</v>
      </c>
      <c r="D15" s="12" t="s">
        <v>24</v>
      </c>
      <c r="E15" s="12" t="s">
        <v>24</v>
      </c>
      <c r="F15" s="12" t="s">
        <v>43</v>
      </c>
      <c r="G15" s="12" t="str">
        <f t="shared" si="0"/>
        <v>Санкт-Петербург, Санкт-Петербург, ул. Коллонтай 3 (ул. Коллонтай, д. 3 «Лондон Молл»)</v>
      </c>
      <c r="H15" s="3">
        <v>133</v>
      </c>
      <c r="I15" s="1" t="s">
        <v>11</v>
      </c>
      <c r="J15" s="1" t="s">
        <v>9</v>
      </c>
    </row>
    <row r="16" spans="1:10" x14ac:dyDescent="0.25">
      <c r="A16" s="10" t="s">
        <v>56</v>
      </c>
      <c r="B16" s="17">
        <v>45631</v>
      </c>
      <c r="C16" s="11" t="s">
        <v>14</v>
      </c>
      <c r="D16" s="12" t="s">
        <v>24</v>
      </c>
      <c r="E16" s="12" t="s">
        <v>24</v>
      </c>
      <c r="F16" s="12" t="s">
        <v>44</v>
      </c>
      <c r="G16" s="12" t="str">
        <f t="shared" si="0"/>
        <v>Санкт-Петербург, Санкт-Петербург, просп. Ветеранов, д. 101</v>
      </c>
      <c r="H16" s="3">
        <v>106</v>
      </c>
      <c r="I16" s="1" t="s">
        <v>11</v>
      </c>
      <c r="J16" s="1" t="s">
        <v>9</v>
      </c>
    </row>
    <row r="17" spans="1:10" x14ac:dyDescent="0.25">
      <c r="A17" s="10" t="s">
        <v>53</v>
      </c>
      <c r="B17" s="17">
        <v>45631</v>
      </c>
      <c r="C17" s="11" t="s">
        <v>14</v>
      </c>
      <c r="D17" s="12" t="s">
        <v>24</v>
      </c>
      <c r="E17" s="12" t="s">
        <v>24</v>
      </c>
      <c r="F17" s="12" t="s">
        <v>45</v>
      </c>
      <c r="G17" s="12" t="str">
        <f t="shared" si="0"/>
        <v>Санкт-Петербург, Санкт-Петербург, пр-т Новочеркасский, д.43/17, литера А, пом. 6-Н</v>
      </c>
      <c r="H17" s="3">
        <v>132.625</v>
      </c>
      <c r="I17" s="1" t="s">
        <v>11</v>
      </c>
      <c r="J17" s="1" t="s">
        <v>9</v>
      </c>
    </row>
    <row r="18" spans="1:10" x14ac:dyDescent="0.25">
      <c r="A18" s="10" t="s">
        <v>67</v>
      </c>
      <c r="B18" s="17">
        <v>45706</v>
      </c>
      <c r="C18" s="11" t="s">
        <v>14</v>
      </c>
      <c r="D18" s="12" t="s">
        <v>21</v>
      </c>
      <c r="E18" s="12" t="s">
        <v>22</v>
      </c>
      <c r="F18" s="12" t="s">
        <v>38</v>
      </c>
      <c r="G18" s="12" t="str">
        <f t="shared" ref="G18:G26" si="1">D18&amp;", "&amp;E18&amp;", "&amp;F18</f>
        <v>Калининградская область, Калининград, Ленинский пр-т, д. № 87-91</v>
      </c>
      <c r="H18" s="3">
        <v>249.4</v>
      </c>
      <c r="I18" s="1" t="s">
        <v>10</v>
      </c>
      <c r="J18" s="1" t="s">
        <v>9</v>
      </c>
    </row>
    <row r="19" spans="1:10" x14ac:dyDescent="0.25">
      <c r="A19" s="10" t="s">
        <v>52</v>
      </c>
      <c r="B19" s="17">
        <v>45615</v>
      </c>
      <c r="C19" s="11" t="s">
        <v>14</v>
      </c>
      <c r="D19" s="12" t="s">
        <v>24</v>
      </c>
      <c r="E19" s="12" t="s">
        <v>24</v>
      </c>
      <c r="F19" s="12" t="s">
        <v>47</v>
      </c>
      <c r="G19" s="12" t="str">
        <f t="shared" si="1"/>
        <v>Санкт-Петербург, Санкт-Петербург, ул. Шкапина, 6</v>
      </c>
      <c r="H19" s="3">
        <v>211</v>
      </c>
      <c r="I19" s="1" t="s">
        <v>8</v>
      </c>
      <c r="J19" s="1" t="s">
        <v>9</v>
      </c>
    </row>
    <row r="20" spans="1:10" x14ac:dyDescent="0.25">
      <c r="A20" s="10" t="s">
        <v>56</v>
      </c>
      <c r="B20" s="17">
        <v>45735</v>
      </c>
      <c r="C20" s="11" t="s">
        <v>14</v>
      </c>
      <c r="D20" s="12" t="s">
        <v>26</v>
      </c>
      <c r="E20" s="12" t="s">
        <v>29</v>
      </c>
      <c r="F20" s="12" t="s">
        <v>30</v>
      </c>
      <c r="G20" s="12" t="str">
        <f t="shared" si="1"/>
        <v>Ленинградская область, Кириши, просп. Ленина, 30</v>
      </c>
      <c r="H20" s="3">
        <v>228</v>
      </c>
      <c r="I20" s="1" t="s">
        <v>8</v>
      </c>
      <c r="J20" s="1" t="s">
        <v>9</v>
      </c>
    </row>
    <row r="21" spans="1:10" x14ac:dyDescent="0.25">
      <c r="A21" s="10" t="s">
        <v>57</v>
      </c>
      <c r="B21" s="17">
        <v>45735</v>
      </c>
      <c r="C21" s="11" t="s">
        <v>14</v>
      </c>
      <c r="D21" s="12" t="s">
        <v>13</v>
      </c>
      <c r="E21" s="12" t="s">
        <v>33</v>
      </c>
      <c r="F21" s="12" t="s">
        <v>34</v>
      </c>
      <c r="G21" s="12" t="str">
        <f t="shared" si="1"/>
        <v>Мурманская область, Мончегорск, просп. Металлургов, д.32</v>
      </c>
      <c r="H21" s="3">
        <v>300</v>
      </c>
      <c r="I21" s="1" t="s">
        <v>8</v>
      </c>
      <c r="J21" s="1" t="s">
        <v>9</v>
      </c>
    </row>
    <row r="22" spans="1:10" x14ac:dyDescent="0.25">
      <c r="A22" s="10" t="s">
        <v>57</v>
      </c>
      <c r="B22" s="17">
        <v>45735</v>
      </c>
      <c r="C22" s="11" t="s">
        <v>14</v>
      </c>
      <c r="D22" s="12" t="s">
        <v>18</v>
      </c>
      <c r="E22" s="12" t="s">
        <v>23</v>
      </c>
      <c r="F22" s="12" t="s">
        <v>46</v>
      </c>
      <c r="G22" s="12" t="str">
        <f t="shared" si="1"/>
        <v>Республика Карелия, Петрозаводск, пр. Ленина 35</v>
      </c>
      <c r="H22" s="3">
        <v>144</v>
      </c>
      <c r="I22" s="1" t="s">
        <v>8</v>
      </c>
      <c r="J22" s="1" t="s">
        <v>9</v>
      </c>
    </row>
    <row r="23" spans="1:10" x14ac:dyDescent="0.25">
      <c r="A23" s="10" t="s">
        <v>55</v>
      </c>
      <c r="B23" s="17">
        <v>45650</v>
      </c>
      <c r="C23" s="11" t="s">
        <v>14</v>
      </c>
      <c r="D23" s="12" t="s">
        <v>19</v>
      </c>
      <c r="E23" s="12" t="s">
        <v>20</v>
      </c>
      <c r="F23" s="12" t="s">
        <v>48</v>
      </c>
      <c r="G23" s="12" t="str">
        <f t="shared" si="1"/>
        <v>Вологодская область, Вологда, ул. Батюшкова, д. 11</v>
      </c>
      <c r="H23" s="3">
        <v>233</v>
      </c>
      <c r="I23" s="1" t="s">
        <v>10</v>
      </c>
      <c r="J23" s="1" t="s">
        <v>9</v>
      </c>
    </row>
    <row r="24" spans="1:10" x14ac:dyDescent="0.25">
      <c r="A24" s="10" t="s">
        <v>53</v>
      </c>
      <c r="B24" s="17">
        <v>45615</v>
      </c>
      <c r="C24" s="11" t="s">
        <v>14</v>
      </c>
      <c r="D24" s="12" t="s">
        <v>24</v>
      </c>
      <c r="E24" s="12" t="s">
        <v>24</v>
      </c>
      <c r="F24" s="12" t="s">
        <v>49</v>
      </c>
      <c r="G24" s="12" t="str">
        <f t="shared" si="1"/>
        <v>Санкт-Петербург, Санкт-Петербург, Московский пр-т, д. 180, литера А, пом. 1-Н.</v>
      </c>
      <c r="H24" s="3">
        <v>147.4</v>
      </c>
      <c r="I24" s="1" t="s">
        <v>10</v>
      </c>
      <c r="J24" s="1" t="s">
        <v>9</v>
      </c>
    </row>
    <row r="25" spans="1:10" x14ac:dyDescent="0.25">
      <c r="A25" s="10" t="s">
        <v>54</v>
      </c>
      <c r="B25" s="17">
        <v>45796</v>
      </c>
      <c r="C25" s="11" t="s">
        <v>14</v>
      </c>
      <c r="D25" s="12" t="s">
        <v>15</v>
      </c>
      <c r="E25" s="12" t="s">
        <v>31</v>
      </c>
      <c r="F25" s="12" t="s">
        <v>32</v>
      </c>
      <c r="G25" s="12" t="str">
        <f t="shared" si="1"/>
        <v>Архангельская область, Котлас, Напротив расположения ОО "Котласский" (новое строительство) (ТЦ Фрегат (Мира, 33))</v>
      </c>
      <c r="H25" s="3">
        <v>274</v>
      </c>
      <c r="I25" s="1" t="s">
        <v>8</v>
      </c>
      <c r="J25" s="1" t="s">
        <v>9</v>
      </c>
    </row>
    <row r="26" spans="1:10" x14ac:dyDescent="0.25">
      <c r="A26" s="10" t="s">
        <v>67</v>
      </c>
      <c r="B26" s="17" t="s">
        <v>51</v>
      </c>
      <c r="C26" s="11" t="s">
        <v>14</v>
      </c>
      <c r="D26" s="12" t="s">
        <v>24</v>
      </c>
      <c r="E26" s="1" t="s">
        <v>24</v>
      </c>
      <c r="F26" s="1" t="s">
        <v>68</v>
      </c>
      <c r="G26" s="12" t="str">
        <f t="shared" si="1"/>
        <v>Санкт-Петербург, Санкт-Петербург, пр-т Энгельса, 154</v>
      </c>
      <c r="H26" s="3">
        <v>118</v>
      </c>
      <c r="I26" s="13" t="s">
        <v>10</v>
      </c>
      <c r="J26" s="13" t="s">
        <v>58</v>
      </c>
    </row>
    <row r="27" spans="1:10" ht="105.75" customHeight="1" x14ac:dyDescent="0.25">
      <c r="A27" s="9" t="s">
        <v>50</v>
      </c>
      <c r="B27" s="15" t="s">
        <v>64</v>
      </c>
      <c r="C27" s="6" t="s">
        <v>7</v>
      </c>
      <c r="D27" s="7" t="s">
        <v>2</v>
      </c>
      <c r="E27" s="7" t="s">
        <v>3</v>
      </c>
      <c r="F27" s="7" t="s">
        <v>4</v>
      </c>
      <c r="G27" s="7" t="s">
        <v>5</v>
      </c>
      <c r="H27" s="8" t="s">
        <v>6</v>
      </c>
      <c r="I27" s="7" t="s">
        <v>0</v>
      </c>
      <c r="J27" s="7" t="s">
        <v>1</v>
      </c>
    </row>
    <row r="38" spans="7:7" x14ac:dyDescent="0.25">
      <c r="G38" t="s">
        <v>69</v>
      </c>
    </row>
  </sheetData>
  <autoFilter ref="A1:J27" xr:uid="{2D536200-E911-4780-8F7F-3314DEC853E2}"/>
  <pageMargins left="0.7" right="0.7" top="0.75" bottom="0.75" header="0.3" footer="0.3"/>
  <pageSetup paperSize="8" scale="8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A7A5-BE0B-4DE2-A536-EE98803A7391}">
  <sheetPr>
    <tabColor theme="4" tint="-0.249977111117893"/>
    <pageSetUpPr fitToPage="1"/>
  </sheetPr>
  <dimension ref="A1:J4"/>
  <sheetViews>
    <sheetView zoomScale="85" zoomScaleNormal="85" workbookViewId="0">
      <selection activeCell="D20" sqref="D20"/>
    </sheetView>
  </sheetViews>
  <sheetFormatPr defaultRowHeight="15" x14ac:dyDescent="0.25"/>
  <cols>
    <col min="1" max="1" width="31.5703125" customWidth="1"/>
    <col min="2" max="2" width="20.85546875" customWidth="1"/>
    <col min="3" max="3" width="15.85546875" customWidth="1"/>
    <col min="4" max="4" width="22" customWidth="1"/>
    <col min="5" max="5" width="16.85546875" hidden="1" customWidth="1"/>
    <col min="6" max="6" width="21.5703125" hidden="1" customWidth="1"/>
    <col min="7" max="7" width="77.28515625" customWidth="1"/>
    <col min="8" max="8" width="15" customWidth="1"/>
    <col min="9" max="9" width="21.140625" customWidth="1"/>
    <col min="10" max="10" width="27" customWidth="1"/>
  </cols>
  <sheetData>
    <row r="1" spans="1:10" s="4" customFormat="1" ht="93" customHeight="1" x14ac:dyDescent="0.25">
      <c r="A1" s="9" t="s">
        <v>50</v>
      </c>
      <c r="B1" s="6" t="s">
        <v>65</v>
      </c>
      <c r="C1" s="6" t="s">
        <v>7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0</v>
      </c>
      <c r="J1" s="7" t="s">
        <v>1</v>
      </c>
    </row>
    <row r="2" spans="1:10" x14ac:dyDescent="0.25">
      <c r="A2" s="5" t="s">
        <v>53</v>
      </c>
      <c r="B2" s="16">
        <v>45735</v>
      </c>
      <c r="C2" s="2" t="s">
        <v>14</v>
      </c>
      <c r="D2" s="1" t="s">
        <v>21</v>
      </c>
      <c r="E2" s="1" t="s">
        <v>22</v>
      </c>
      <c r="F2" s="1" t="s">
        <v>37</v>
      </c>
      <c r="G2" s="1" t="str">
        <f>D2&amp;", "&amp;E2&amp;", "&amp;F2</f>
        <v>Калининградская область, Калининград, ул. Театральная, д. 30</v>
      </c>
      <c r="H2" s="3">
        <v>488.5</v>
      </c>
      <c r="I2" s="1" t="s">
        <v>10</v>
      </c>
      <c r="J2" s="1" t="s">
        <v>9</v>
      </c>
    </row>
    <row r="3" spans="1:10" x14ac:dyDescent="0.25">
      <c r="A3" s="5" t="s">
        <v>53</v>
      </c>
      <c r="B3" s="16">
        <v>45796</v>
      </c>
      <c r="C3" s="2" t="s">
        <v>14</v>
      </c>
      <c r="D3" s="1" t="s">
        <v>24</v>
      </c>
      <c r="E3" s="1" t="s">
        <v>24</v>
      </c>
      <c r="F3" s="1" t="s">
        <v>39</v>
      </c>
      <c r="G3" s="1" t="str">
        <f>D3&amp;", "&amp;E3&amp;", "&amp;F3</f>
        <v xml:space="preserve">Санкт-Петербург, Санкт-Петербург, 195279, г. Санкт-Петербург, пр. Индустриальный, д. 26/24, лит. А, пом. 4, комн. №№ 7,8,9,11,12, часть комн. №3 </v>
      </c>
      <c r="H3" s="3">
        <v>381.4</v>
      </c>
      <c r="I3" s="1" t="s">
        <v>10</v>
      </c>
      <c r="J3" s="1" t="s">
        <v>9</v>
      </c>
    </row>
    <row r="4" spans="1:10" ht="83.25" customHeight="1" x14ac:dyDescent="0.25">
      <c r="A4" s="9" t="s">
        <v>50</v>
      </c>
      <c r="B4" s="6" t="s">
        <v>65</v>
      </c>
      <c r="C4" s="6" t="s">
        <v>7</v>
      </c>
      <c r="D4" s="7" t="s">
        <v>2</v>
      </c>
      <c r="E4" s="7" t="s">
        <v>3</v>
      </c>
      <c r="F4" s="7" t="s">
        <v>4</v>
      </c>
      <c r="G4" s="7" t="s">
        <v>5</v>
      </c>
      <c r="H4" s="8" t="s">
        <v>6</v>
      </c>
      <c r="I4" s="7" t="s">
        <v>0</v>
      </c>
      <c r="J4" s="7" t="s">
        <v>1</v>
      </c>
    </row>
  </sheetData>
  <autoFilter ref="A1:J4" xr:uid="{0033D0A5-2FB7-468F-9A3A-214039781D09}"/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Региональные рамки</vt:lpstr>
      <vt:lpstr>Федеральные рамки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NewUser</cp:lastModifiedBy>
  <cp:lastPrinted>2024-11-27T12:02:47Z</cp:lastPrinted>
  <dcterms:created xsi:type="dcterms:W3CDTF">2024-09-03T12:16:57Z</dcterms:created>
  <dcterms:modified xsi:type="dcterms:W3CDTF">2024-11-28T09:54:45Z</dcterms:modified>
</cp:coreProperties>
</file>